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7b0e85edfa962d0a/kapurp/r-website-sync/docs/workload-calculations/"/>
    </mc:Choice>
  </mc:AlternateContent>
  <xr:revisionPtr revIDLastSave="92" documentId="11_F25DC773A252ABDACC104849A15F739A5BDE58E5" xr6:coauthVersionLast="47" xr6:coauthVersionMax="47" xr10:uidLastSave="{0D816E75-8123-4058-9B83-ADBF5434B314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A1" i="2"/>
  <c r="A2" i="2" s="1"/>
  <c r="D14" i="1"/>
  <c r="C14" i="1"/>
  <c r="E3" i="1"/>
  <c r="E4" i="1"/>
  <c r="E5" i="1"/>
  <c r="E2" i="1"/>
  <c r="C5" i="1"/>
  <c r="B10" i="1"/>
  <c r="B11" i="1"/>
  <c r="B5" i="1"/>
  <c r="D3" i="1"/>
  <c r="D4" i="1"/>
  <c r="D2" i="1"/>
  <c r="D5" i="1" s="1"/>
</calcChain>
</file>

<file path=xl/sharedStrings.xml><?xml version="1.0" encoding="utf-8"?>
<sst xmlns="http://schemas.openxmlformats.org/spreadsheetml/2006/main" count="19" uniqueCount="19">
  <si>
    <t>VIPER DAY</t>
  </si>
  <si>
    <t>VIPER EVENING</t>
  </si>
  <si>
    <t>VIPER NIGHT</t>
  </si>
  <si>
    <t>Shifts / Day</t>
  </si>
  <si>
    <t>Shift / Month</t>
  </si>
  <si>
    <t>TOTAL</t>
  </si>
  <si>
    <t>FTE CALCS</t>
  </si>
  <si>
    <t>AVG MONTHLY FTE (hrs)</t>
  </si>
  <si>
    <t>FTE / DAY</t>
  </si>
  <si>
    <t>n/a</t>
  </si>
  <si>
    <t>BASE MONTHLY FTE (hrs)</t>
  </si>
  <si>
    <t>BASE ANNUAL FTE (hrs)</t>
  </si>
  <si>
    <t>FTE / MONTH</t>
  </si>
  <si>
    <t>Hours / Day</t>
  </si>
  <si>
    <t>Hours / Month</t>
  </si>
  <si>
    <t>AVG FTE / MONTH</t>
  </si>
  <si>
    <t>~23</t>
  </si>
  <si>
    <t>THE ACTUAL NUMBERS</t>
  </si>
  <si>
    <t>Slots to fill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</si>
</sst>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topLeftCell="A25" zoomScale="150" zoomScaleNormal="150" workbookViewId="0">
      <selection activeCell="F26" sqref="F26"/>
    </sheetView>
  </sheetViews>
  <sheetFormatPr defaultRowHeight="14.5" x14ac:dyDescent="0.35"/>
  <cols>
    <col min="1" max="1" width="21.26953125" bestFit="1" customWidth="1"/>
    <col min="2" max="2" width="10.26953125" bestFit="1" customWidth="1"/>
    <col min="3" max="3" width="11.90625" bestFit="1" customWidth="1"/>
    <col min="4" max="4" width="18" customWidth="1"/>
    <col min="5" max="5" width="20.08984375" bestFit="1" customWidth="1"/>
  </cols>
  <sheetData>
    <row r="1" spans="1:5" x14ac:dyDescent="0.35">
      <c r="B1" s="2" t="s">
        <v>3</v>
      </c>
      <c r="C1" s="2" t="s">
        <v>13</v>
      </c>
      <c r="D1" s="2" t="s">
        <v>4</v>
      </c>
      <c r="E1" s="2" t="s">
        <v>14</v>
      </c>
    </row>
    <row r="2" spans="1:5" x14ac:dyDescent="0.35">
      <c r="A2" t="s">
        <v>0</v>
      </c>
      <c r="B2" s="2">
        <v>2</v>
      </c>
      <c r="C2" s="2">
        <v>16</v>
      </c>
      <c r="D2" s="2">
        <f>+B2*30</f>
        <v>60</v>
      </c>
      <c r="E2" s="2">
        <f>+D2 *8</f>
        <v>480</v>
      </c>
    </row>
    <row r="3" spans="1:5" x14ac:dyDescent="0.35">
      <c r="A3" t="s">
        <v>1</v>
      </c>
      <c r="B3" s="2">
        <v>2</v>
      </c>
      <c r="C3" s="2">
        <v>16</v>
      </c>
      <c r="D3" s="2">
        <f>+B3*30</f>
        <v>60</v>
      </c>
      <c r="E3" s="2">
        <f t="shared" ref="E3:E5" si="0">+D3 *8</f>
        <v>480</v>
      </c>
    </row>
    <row r="4" spans="1:5" x14ac:dyDescent="0.35">
      <c r="A4" t="s">
        <v>2</v>
      </c>
      <c r="B4" s="2">
        <v>2</v>
      </c>
      <c r="C4" s="2">
        <v>16</v>
      </c>
      <c r="D4" s="2">
        <f>+B4*30</f>
        <v>60</v>
      </c>
      <c r="E4" s="2">
        <f t="shared" si="0"/>
        <v>480</v>
      </c>
    </row>
    <row r="5" spans="1:5" x14ac:dyDescent="0.35">
      <c r="A5" s="1" t="s">
        <v>5</v>
      </c>
      <c r="B5" s="3">
        <f>SUM(B2:B4)</f>
        <v>6</v>
      </c>
      <c r="C5" s="3">
        <f>SUM(C2:C4)</f>
        <v>48</v>
      </c>
      <c r="D5" s="3">
        <f>SUM(D2:D4)</f>
        <v>180</v>
      </c>
      <c r="E5" s="3">
        <f t="shared" si="0"/>
        <v>1440</v>
      </c>
    </row>
    <row r="9" spans="1:5" x14ac:dyDescent="0.35">
      <c r="A9" t="s">
        <v>11</v>
      </c>
      <c r="B9">
        <v>1440</v>
      </c>
    </row>
    <row r="10" spans="1:5" x14ac:dyDescent="0.35">
      <c r="A10" t="s">
        <v>10</v>
      </c>
      <c r="B10">
        <f>+B9/12</f>
        <v>120</v>
      </c>
    </row>
    <row r="11" spans="1:5" x14ac:dyDescent="0.35">
      <c r="A11" t="s">
        <v>7</v>
      </c>
      <c r="B11">
        <f>12*8</f>
        <v>96</v>
      </c>
    </row>
    <row r="13" spans="1:5" x14ac:dyDescent="0.35">
      <c r="B13" s="2" t="s">
        <v>8</v>
      </c>
      <c r="C13" s="2" t="s">
        <v>12</v>
      </c>
      <c r="D13" s="2" t="s">
        <v>15</v>
      </c>
      <c r="E13" s="2" t="s">
        <v>17</v>
      </c>
    </row>
    <row r="14" spans="1:5" x14ac:dyDescent="0.35">
      <c r="A14" t="s">
        <v>6</v>
      </c>
      <c r="B14" s="2" t="s">
        <v>9</v>
      </c>
      <c r="C14" s="2">
        <f>+E5/B10</f>
        <v>12</v>
      </c>
      <c r="D14" s="2">
        <f>+E5/B11</f>
        <v>15</v>
      </c>
      <c r="E14" t="s">
        <v>16</v>
      </c>
    </row>
    <row r="26" spans="1:5" x14ac:dyDescent="0.35">
      <c r="A26" t="s">
        <v>18</v>
      </c>
      <c r="B26">
        <v>480</v>
      </c>
      <c r="C26">
        <f>480*8</f>
        <v>3840</v>
      </c>
      <c r="D26">
        <f>+C26/2</f>
        <v>1920</v>
      </c>
      <c r="E26">
        <f>1920/96</f>
        <v>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CFAAA-BA0A-4F5B-8CE3-7D471D4A0D03}">
  <dimension ref="A1:B2"/>
  <sheetViews>
    <sheetView workbookViewId="0">
      <selection activeCell="B1" sqref="B1:B1048576"/>
    </sheetView>
  </sheetViews>
  <sheetFormatPr defaultRowHeight="14.5" x14ac:dyDescent="0.35"/>
  <sheetData>
    <row r="1" spans="1:2" x14ac:dyDescent="0.35">
      <c r="A1">
        <f>480*8</f>
        <v>3840</v>
      </c>
      <c r="B1" s="4"/>
    </row>
    <row r="2" spans="1:2" x14ac:dyDescent="0.35">
      <c r="A2">
        <f>+A1/96</f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kapurp</dc:creator>
  <cp:lastModifiedBy>puneet kapur</cp:lastModifiedBy>
  <dcterms:created xsi:type="dcterms:W3CDTF">2015-06-05T18:17:20Z</dcterms:created>
  <dcterms:modified xsi:type="dcterms:W3CDTF">2025-02-03T21:52:56Z</dcterms:modified>
</cp:coreProperties>
</file>